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Z:\Procurement\Henry\CSA.MSDNH-25-001-S OKAY to Release\Publish 01 - RFP and Attachments\"/>
    </mc:Choice>
  </mc:AlternateContent>
  <xr:revisionPtr revIDLastSave="0" documentId="13_ncr:1_{681FD084-A30C-4643-B064-9BFB9EAB5684}" xr6:coauthVersionLast="47" xr6:coauthVersionMax="47" xr10:uidLastSave="{00000000-0000-0000-0000-000000000000}"/>
  <bookViews>
    <workbookView xWindow="28680" yWindow="-120" windowWidth="29040" windowHeight="15720" xr2:uid="{00000000-000D-0000-FFFF-FFFF00000000}"/>
  </bookViews>
  <sheets>
    <sheet name="Instructions" sheetId="1" r:id="rId1"/>
    <sheet name="Base and Option Years" sheetId="4" r:id="rId2"/>
    <sheet name="Work Orders" sheetId="2" r:id="rId3"/>
    <sheet name="Combined" sheetId="3" r:id="rId4"/>
  </sheets>
  <definedNames>
    <definedName name="_Toc488067026" localSheetId="0">Instructions!$B$8</definedName>
    <definedName name="BaseYears">'Base and Option Years'!$D$10:$F$10</definedName>
    <definedName name="BaseYearsTotal">'Base and Option Years'!$D$11</definedName>
    <definedName name="GrandTotal">'Base and Option Years'!$D$12</definedName>
    <definedName name="OptionYears">'Base and Option Years'!$G$10:$H$10</definedName>
    <definedName name="TOTAL_EVALUATED_PRICE_INCLUDING_OPTION_YEARS">'Base and Option Years'!$D$12</definedName>
    <definedName name="TOTAL_OPTION_YEARS">'Base and Option Years'!$D$12</definedName>
    <definedName name="TOTAL_WORK_ORDERS">'Work Orders'!$D$12</definedName>
    <definedName name="TotalBaseAndOptionYears">'Base and Option Years'!$D$13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4" l="1"/>
  <c r="D8" i="3" s="1"/>
  <c r="F11" i="2"/>
  <c r="D11" i="4"/>
  <c r="C8" i="3" s="1"/>
  <c r="H11" i="2"/>
  <c r="L11" i="2"/>
  <c r="J11" i="2"/>
  <c r="D11" i="2"/>
  <c r="D13" i="4" l="1"/>
  <c r="D12" i="2"/>
  <c r="E8" i="3" l="1"/>
  <c r="F9" i="3" s="1"/>
</calcChain>
</file>

<file path=xl/sharedStrings.xml><?xml version="1.0" encoding="utf-8"?>
<sst xmlns="http://schemas.openxmlformats.org/spreadsheetml/2006/main" count="78" uniqueCount="61">
  <si>
    <t>B-1 Financial Proposal Instructions</t>
  </si>
  <si>
    <t>CSA/MSDNH/25-001-S</t>
  </si>
  <si>
    <t>The Financial Proposal Form is used to calculate the Offeror’s TOTAL Proposal PRICE. Follow these instructions carefully when completing your Financial Proposal Form:</t>
  </si>
  <si>
    <t>A) All Unit and Extended Prices must be clearly entered in dollars and cents, e.g., $24.15. Make your decimal points clear and distinct.</t>
  </si>
  <si>
    <t>B) All Unit Prices must be the actual price per unit the State will pay for the specific item or service identified in this RFP and may not be contingent on any other factor or condition in any manner.</t>
  </si>
  <si>
    <t>C) All calculations shall be rounded to the nearest cent, e.g., .344 shall be .34 and .345 shall be .35.</t>
  </si>
  <si>
    <t>D) Any goods or services required through this RFP and proposed by the vendor at No Cost to the State must be clearly entered in the Unit Price, if appropriate, and Extended Price with $0.00.</t>
  </si>
  <si>
    <t>E) Every blank in every Financial Proposal Form shall be filled in. Any changes or corrections made to the Financial Proposal Form by the Offeror prior to submission shall be initialed and dated.</t>
  </si>
  <si>
    <t>F) Except as instructed on the Financial Proposal Form, nothing shall be entered on or attached to the Financial Proposal Form that alters or proposes conditions or contingencies on the prices. Alterations and/or conditions may render the Proposal not reasonably susceptible of being selected for award.</t>
  </si>
  <si>
    <t>H) If option years are included, Offerors must submit pricing for each option year. Any option to renew will be exercised at the sole discretion of the State and comply with all terms and conditions in force at the time the option is exercised. If exercised, the option period shall be for a period identified in the RFP at the prices entered in the Financial Proposal Form.</t>
  </si>
  <si>
    <t>I) All Financial Proposal prices entered below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t>
  </si>
  <si>
    <t>J) Unless indicated elsewhere in the RFP, sample amounts used for calculations on the Financial Proposal Form are typically estimates for evaluation purposes only. Unless stated otherwise in the RFP, the Department does not guarantee a minimum or maximum number of units or usage in the performance of the Contract.</t>
  </si>
  <si>
    <t>K) Failure to adhere to any of these instructions may result in the Proposal being determined not reasonably susceptible of being selected for award.</t>
  </si>
  <si>
    <t>MARYLAND STATE DIRECTORY OF NEW HIRES</t>
  </si>
  <si>
    <t>PRICING PROPOSAL</t>
  </si>
  <si>
    <t>Attachment B. Financial Proposal Instructions &amp; Form</t>
  </si>
  <si>
    <t>Required Services</t>
  </si>
  <si>
    <t>Year 1- Base</t>
  </si>
  <si>
    <t>Year 2 - Base</t>
  </si>
  <si>
    <t>Year 3 - Base</t>
  </si>
  <si>
    <t>Year 1 - Option</t>
  </si>
  <si>
    <t>Year 2 - Option</t>
  </si>
  <si>
    <t>Year 1
Fully-Loaded
Annual Price</t>
  </si>
  <si>
    <t>Year 1</t>
  </si>
  <si>
    <t>Year 2
Fully-Loaded
Annual Price</t>
  </si>
  <si>
    <t>Year 3
Fully-Loaded
Annual Price</t>
  </si>
  <si>
    <t>Option Year 1
Fully-Loaded
Annual Price</t>
  </si>
  <si>
    <t>Option Year 2
Fully-Loaded
Annual Price</t>
  </si>
  <si>
    <t>All Required Services as specified in Sections
2 and 3 of the Request for Proposals (RFP)</t>
  </si>
  <si>
    <t>TOTAL PRICE FOR THE THREE YEAR BASE PERIOD</t>
  </si>
  <si>
    <t>The Financial Proposal Form shall contain all price information in the format specified on these pages. Complete the Financial Proposal Form only as provided in the Financial Proposal Instructions. Do not amend, alter or leave blank any items on the Financial Proposal Form. If option years are included, Offerors must submit pricing for each option year. Failure to adhere to any of these instructions may result in the Proposal being determined not reasonably susceptible of being selected for award.</t>
  </si>
  <si>
    <t>Staff Position (Labor Category)</t>
  </si>
  <si>
    <t>Year 2</t>
  </si>
  <si>
    <t>Year 3</t>
  </si>
  <si>
    <t>Option Year 1</t>
  </si>
  <si>
    <t>Option Year 2</t>
  </si>
  <si>
    <t>Fully-Loaded
Maximum
Hourly
Rate</t>
  </si>
  <si>
    <t>Number
of
Hours</t>
  </si>
  <si>
    <t>Senior Subject Matter Expert</t>
  </si>
  <si>
    <t>YEARLY TOTALS</t>
  </si>
  <si>
    <t>TOTAL ESTIMATED PRICE FOR
WORK ORDERS</t>
  </si>
  <si>
    <t>Total 3-Year
Base Contract Price</t>
  </si>
  <si>
    <t>Total 2-Year Option
Period Price</t>
  </si>
  <si>
    <t>Submitted by:</t>
  </si>
  <si>
    <t>Offeror Company Name</t>
  </si>
  <si>
    <t>Printed Name and Title of Person Authorized to Bind Services, Statements, and Prices</t>
  </si>
  <si>
    <t>Signature of Person Authorized to Bind Services, Statements, and Prices                Date</t>
  </si>
  <si>
    <r>
      <t xml:space="preserve">TOTAL EVALUATED PRICE
</t>
    </r>
    <r>
      <rPr>
        <b/>
        <sz val="10"/>
        <color theme="1"/>
        <rFont val="Calibri"/>
        <family val="2"/>
        <scheme val="minor"/>
      </rPr>
      <t>THIS FIGURE WILL BE USED TO RANK FINANCIAL PROPOSALS</t>
    </r>
  </si>
  <si>
    <t>Offeror Company Address</t>
  </si>
  <si>
    <t>G) It is imperative that the prices included on the Financial Proposal Form have been entered correctly and calculated accurately by the Offeror and that the respective total prices agree with the entries on the Financial Proposal Form. Any incorrect entries or inaccurate calculations by the Offeror will be treated as provided in COMAR 21.05.03.03.F, and may cause the Proposal to be rejected.</t>
  </si>
  <si>
    <t>In order to assist Offerors in the preparation of their Financial Proposal and to comply with the requirements of this solicitation, Financial Proposal Instructions and a Financial Proposal Form have been prepared. Offerors shall submit their Financial Proposal on the Financial Proposal Form in accordance with the instructions on the Financial Proposal Form and as specified herein. Do not alter the Financial Proposal Form or the Proposal may be determined to be not reasonably susceptible of being selected for award. The Financial Proposal Form is to be signed and dated, where requested, by an individual who is authorized to bind the Offeror to the prices entered on the Financial Proposal Form.</t>
  </si>
  <si>
    <t>Total Estimated Price For
Work Orders</t>
  </si>
  <si>
    <t>TOTAL PRICE OF BASE AND OPTION YEARS</t>
  </si>
  <si>
    <t>TOTAL PRICE FOR THE TWO OPTION YEARS</t>
  </si>
  <si>
    <t>Total Base, Option, and Work Orders</t>
  </si>
  <si>
    <t>Offeror Email Address</t>
  </si>
  <si>
    <t>Offeror Federal Entity Identification Number (FEIN)</t>
  </si>
  <si>
    <t>Offeror eMMA Number</t>
  </si>
  <si>
    <t>Offeror Phone Number                                                            Offeror Fax Number</t>
  </si>
  <si>
    <t>All Financial Proposal prices entered below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 necessary to perform the work set forth in the solicitation. No other amounts will be paid to the Contractor. If labor rates are requested, those amounts shall be fully-loaded rates; no overtime amounts will be paid. This form is designed to automatically calculate the Total Three Year Base Contract Amount and Total Evaluated Price. 
Offerors may TAB to each field after entering the requested information.</t>
  </si>
  <si>
    <t>While the state does not guarrentee that any Work Orders will be issued during the term of the Contract, please provide a Fully-Loaded Maximum
Hourly Labor Rate for Work Orders for each year of the Contract. The position(s) below will become "active" at the State's Discretion, in 
consultation with the Contractor and following the Work Order Process.
Offerors shall take note that these positions and associated rates will be used for all Work Orders.
The proposed hourly rate shall be the maximum the Contractor may charge over the term of the given Contract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</si>
</sst>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Calibri"/>
      <family val="2"/>
      <scheme val="minor"/>
    </font>
    <font>
      <b/>
      <sz val="11"/>
      <color theme="1"/>
      <name val="Calibri"/>
      <family val="2"/>
      <scheme val="minor"/>
    </font>
    <font>
      <sz val="12"/>
      <color theme="1"/>
      <name val="Times New Roman"/>
      <family val="1"/>
    </font>
    <font>
      <sz val="11"/>
      <color theme="1"/>
      <name val="Times New Roman"/>
      <family val="1"/>
    </font>
    <font>
      <b/>
      <sz val="11"/>
      <color theme="1"/>
      <name val="Times New Roman"/>
      <family val="1"/>
    </font>
    <font>
      <b/>
      <sz val="14"/>
      <color theme="1"/>
      <name val="Times New Roman"/>
      <family val="1"/>
    </font>
    <font>
      <b/>
      <sz val="10"/>
      <color theme="1"/>
      <name val="Calibri"/>
      <family val="2"/>
      <scheme val="minor"/>
    </font>
  </fonts>
  <fills count="8">
    <fill>
      <patternFill patternType="none"/>
    </fill>
    <fill>
      <patternFill patternType="gray125"/>
    </fill>
    <fill>
      <patternFill patternType="solid">
        <fgColor theme="1"/>
        <bgColor indexed="64"/>
      </patternFill>
    </fill>
    <fill>
      <patternFill patternType="solid">
        <fgColor theme="4" tint="0.39994506668294322"/>
        <bgColor indexed="64"/>
      </patternFill>
    </fill>
    <fill>
      <patternFill patternType="solid">
        <fgColor theme="8" tint="0.79998168889431442"/>
        <bgColor indexed="64"/>
      </patternFill>
    </fill>
    <fill>
      <patternFill patternType="solid">
        <fgColor theme="8" tint="0.39994506668294322"/>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55">
    <xf numFmtId="0" fontId="0" fillId="0" borderId="0" xfId="0"/>
    <xf numFmtId="0" fontId="2" fillId="0" borderId="0" xfId="0" applyFont="1"/>
    <xf numFmtId="0" fontId="0" fillId="0" borderId="0" xfId="0" applyAlignment="1">
      <alignment vertical="center"/>
    </xf>
    <xf numFmtId="0" fontId="3" fillId="0" borderId="0" xfId="0" applyFont="1"/>
    <xf numFmtId="0" fontId="3" fillId="0" borderId="0" xfId="0" applyFont="1" applyAlignment="1">
      <alignment vertical="center" wrapText="1"/>
    </xf>
    <xf numFmtId="0" fontId="3" fillId="0" borderId="0" xfId="0" applyFont="1" applyAlignment="1">
      <alignment wrapText="1"/>
    </xf>
    <xf numFmtId="0" fontId="5" fillId="0" borderId="0" xfId="0" applyFont="1"/>
    <xf numFmtId="0" fontId="0" fillId="0" borderId="0" xfId="0" applyAlignment="1">
      <alignment horizontal="center" vertical="center"/>
    </xf>
    <xf numFmtId="0" fontId="0" fillId="0" borderId="1" xfId="0" applyBorder="1"/>
    <xf numFmtId="0" fontId="1" fillId="0" borderId="0" xfId="0" applyFont="1"/>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0" borderId="1" xfId="0" applyFont="1" applyBorder="1" applyAlignment="1">
      <alignment vertical="top"/>
    </xf>
    <xf numFmtId="0" fontId="1" fillId="0" borderId="1" xfId="0" applyFont="1" applyBorder="1" applyAlignment="1">
      <alignment vertical="center" wrapText="1"/>
    </xf>
    <xf numFmtId="0" fontId="1" fillId="0" borderId="1" xfId="0" applyFont="1" applyBorder="1" applyAlignment="1">
      <alignment vertical="center"/>
    </xf>
    <xf numFmtId="0" fontId="1" fillId="2" borderId="1" xfId="0" applyFont="1" applyFill="1" applyBorder="1" applyAlignment="1">
      <alignment horizontal="center" vertical="center"/>
    </xf>
    <xf numFmtId="0" fontId="0" fillId="5" borderId="0" xfId="0" applyFill="1"/>
    <xf numFmtId="0" fontId="0" fillId="5" borderId="1" xfId="0" applyFill="1" applyBorder="1"/>
    <xf numFmtId="0" fontId="1" fillId="5" borderId="1" xfId="0" applyFont="1" applyFill="1" applyBorder="1"/>
    <xf numFmtId="0" fontId="0" fillId="4" borderId="1" xfId="0" applyFill="1" applyBorder="1"/>
    <xf numFmtId="0" fontId="1" fillId="4" borderId="1" xfId="0" applyFont="1" applyFill="1" applyBorder="1" applyAlignment="1">
      <alignment horizontal="center" vertical="top"/>
    </xf>
    <xf numFmtId="0" fontId="1" fillId="4" borderId="1" xfId="0" applyFont="1" applyFill="1" applyBorder="1" applyAlignment="1">
      <alignment horizontal="center" vertical="top" wrapText="1"/>
    </xf>
    <xf numFmtId="0" fontId="1" fillId="0" borderId="1" xfId="0" applyFont="1" applyBorder="1"/>
    <xf numFmtId="0" fontId="1" fillId="0" borderId="1" xfId="0" applyFont="1" applyBorder="1" applyAlignment="1">
      <alignment horizontal="center"/>
    </xf>
    <xf numFmtId="0" fontId="1" fillId="0" borderId="1" xfId="0" applyFont="1" applyBorder="1" applyAlignment="1">
      <alignment wrapText="1"/>
    </xf>
    <xf numFmtId="0" fontId="1" fillId="2" borderId="1" xfId="0" applyFont="1" applyFill="1" applyBorder="1"/>
    <xf numFmtId="0" fontId="1" fillId="4" borderId="1" xfId="0" applyFont="1" applyFill="1" applyBorder="1"/>
    <xf numFmtId="0" fontId="1" fillId="4" borderId="1" xfId="0" applyFont="1" applyFill="1" applyBorder="1" applyAlignment="1">
      <alignment horizontal="left" vertical="center" wrapText="1"/>
    </xf>
    <xf numFmtId="164" fontId="1" fillId="0" borderId="1" xfId="0" applyNumberFormat="1" applyFont="1" applyBorder="1"/>
    <xf numFmtId="164" fontId="1" fillId="0" borderId="1" xfId="0" applyNumberFormat="1" applyFont="1" applyBorder="1" applyAlignment="1">
      <alignment horizontal="center" vertical="center"/>
    </xf>
    <xf numFmtId="164" fontId="1" fillId="6" borderId="1" xfId="0" applyNumberFormat="1" applyFont="1" applyFill="1" applyBorder="1"/>
    <xf numFmtId="0" fontId="1" fillId="0" borderId="1" xfId="0" applyFont="1" applyBorder="1" applyAlignment="1">
      <alignment horizontal="left" vertical="center" wrapText="1"/>
    </xf>
    <xf numFmtId="164" fontId="1" fillId="7" borderId="1" xfId="0" applyNumberFormat="1" applyFont="1" applyFill="1" applyBorder="1" applyAlignment="1" applyProtection="1">
      <alignment horizontal="center" vertical="center"/>
      <protection locked="0"/>
    </xf>
    <xf numFmtId="164" fontId="1" fillId="7" borderId="1" xfId="0" applyNumberFormat="1" applyFont="1" applyFill="1" applyBorder="1" applyProtection="1">
      <protection locked="0"/>
    </xf>
    <xf numFmtId="0" fontId="4" fillId="0" borderId="0" xfId="0" applyFont="1" applyAlignment="1">
      <alignment horizontal="left" vertical="top" wrapText="1"/>
    </xf>
    <xf numFmtId="0" fontId="0" fillId="0" borderId="0" xfId="0" applyAlignment="1">
      <alignment horizontal="left" vertical="top" wrapText="1"/>
    </xf>
    <xf numFmtId="0" fontId="5" fillId="4" borderId="1" xfId="0" applyFont="1" applyFill="1" applyBorder="1" applyAlignment="1">
      <alignment horizontal="center" vertical="center"/>
    </xf>
    <xf numFmtId="0" fontId="0" fillId="3" borderId="1" xfId="0" applyFill="1" applyBorder="1" applyAlignment="1">
      <alignment horizontal="center"/>
    </xf>
    <xf numFmtId="0" fontId="5" fillId="0" borderId="0" xfId="0" applyFont="1" applyAlignment="1">
      <alignment horizontal="left"/>
    </xf>
    <xf numFmtId="164" fontId="1" fillId="0" borderId="1" xfId="0" applyNumberFormat="1" applyFont="1" applyBorder="1" applyAlignment="1">
      <alignment horizontal="center"/>
    </xf>
    <xf numFmtId="0" fontId="1" fillId="0" borderId="0" xfId="0" applyFont="1" applyAlignment="1">
      <alignment horizontal="left" vertical="top" wrapText="1"/>
    </xf>
    <xf numFmtId="0" fontId="0" fillId="0" borderId="0" xfId="0" applyAlignment="1">
      <alignment horizontal="left" vertical="top"/>
    </xf>
    <xf numFmtId="0" fontId="1" fillId="5" borderId="1" xfId="0" applyFont="1" applyFill="1" applyBorder="1" applyAlignment="1">
      <alignment horizontal="center"/>
    </xf>
    <xf numFmtId="0" fontId="1" fillId="0" borderId="2" xfId="0" applyFont="1" applyBorder="1" applyAlignment="1">
      <alignment horizontal="left"/>
    </xf>
    <xf numFmtId="0" fontId="0" fillId="0" borderId="2" xfId="0" applyBorder="1" applyAlignment="1">
      <alignment horizontal="left"/>
    </xf>
    <xf numFmtId="0" fontId="0" fillId="7" borderId="0" xfId="0" applyFill="1" applyAlignment="1" applyProtection="1">
      <alignment horizontal="left"/>
      <protection locked="0"/>
    </xf>
    <xf numFmtId="0" fontId="1" fillId="7" borderId="0" xfId="0" applyFont="1" applyFill="1" applyAlignment="1" applyProtection="1">
      <alignment horizontal="left"/>
      <protection locked="0"/>
    </xf>
    <xf numFmtId="0" fontId="0" fillId="7" borderId="6" xfId="0" applyFill="1" applyBorder="1" applyAlignment="1" applyProtection="1">
      <alignment horizontal="left"/>
      <protection locked="0"/>
    </xf>
    <xf numFmtId="0" fontId="1" fillId="5" borderId="0" xfId="0" applyFont="1" applyFill="1" applyAlignment="1">
      <alignment horizontal="left"/>
    </xf>
    <xf numFmtId="0" fontId="0" fillId="5" borderId="3" xfId="0" applyFill="1" applyBorder="1" applyAlignment="1">
      <alignment horizontal="center"/>
    </xf>
    <xf numFmtId="0" fontId="0" fillId="5" borderId="4" xfId="0" applyFill="1" applyBorder="1" applyAlignment="1">
      <alignment horizontal="center"/>
    </xf>
    <xf numFmtId="0" fontId="0" fillId="5" borderId="5" xfId="0" applyFill="1" applyBorder="1" applyAlignment="1">
      <alignment horizontal="center"/>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23"/>
  <sheetViews>
    <sheetView tabSelected="1" workbookViewId="0">
      <selection activeCell="C8" sqref="C8"/>
    </sheetView>
  </sheetViews>
  <sheetFormatPr defaultRowHeight="15" x14ac:dyDescent="0.25"/>
  <cols>
    <col min="2" max="2" width="110" customWidth="1"/>
  </cols>
  <sheetData>
    <row r="1" spans="2:2" x14ac:dyDescent="0.25">
      <c r="B1" s="3"/>
    </row>
    <row r="2" spans="2:2" ht="18.75" x14ac:dyDescent="0.3">
      <c r="B2" s="6" t="s">
        <v>1</v>
      </c>
    </row>
    <row r="3" spans="2:2" ht="18.75" x14ac:dyDescent="0.3">
      <c r="B3" s="6" t="s">
        <v>13</v>
      </c>
    </row>
    <row r="4" spans="2:2" ht="18.75" x14ac:dyDescent="0.3">
      <c r="B4" s="6" t="s">
        <v>14</v>
      </c>
    </row>
    <row r="5" spans="2:2" x14ac:dyDescent="0.25">
      <c r="B5" s="3"/>
    </row>
    <row r="6" spans="2:2" x14ac:dyDescent="0.25">
      <c r="B6" s="3"/>
    </row>
    <row r="7" spans="2:2" x14ac:dyDescent="0.25">
      <c r="B7" s="3" t="s">
        <v>15</v>
      </c>
    </row>
    <row r="8" spans="2:2" ht="15.75" x14ac:dyDescent="0.25">
      <c r="B8" s="1" t="s">
        <v>0</v>
      </c>
    </row>
    <row r="9" spans="2:2" ht="90" x14ac:dyDescent="0.25">
      <c r="B9" s="4" t="s">
        <v>50</v>
      </c>
    </row>
    <row r="10" spans="2:2" ht="30" x14ac:dyDescent="0.25">
      <c r="B10" s="4" t="s">
        <v>2</v>
      </c>
    </row>
    <row r="11" spans="2:2" ht="30" x14ac:dyDescent="0.25">
      <c r="B11" s="5" t="s">
        <v>3</v>
      </c>
    </row>
    <row r="12" spans="2:2" ht="30" x14ac:dyDescent="0.25">
      <c r="B12" s="5" t="s">
        <v>4</v>
      </c>
    </row>
    <row r="13" spans="2:2" x14ac:dyDescent="0.25">
      <c r="B13" s="5" t="s">
        <v>5</v>
      </c>
    </row>
    <row r="14" spans="2:2" ht="30" x14ac:dyDescent="0.25">
      <c r="B14" s="5" t="s">
        <v>6</v>
      </c>
    </row>
    <row r="15" spans="2:2" ht="30" x14ac:dyDescent="0.25">
      <c r="B15" s="5" t="s">
        <v>7</v>
      </c>
    </row>
    <row r="16" spans="2:2" ht="45" x14ac:dyDescent="0.25">
      <c r="B16" s="5" t="s">
        <v>8</v>
      </c>
    </row>
    <row r="17" spans="2:2" ht="60" x14ac:dyDescent="0.25">
      <c r="B17" s="5" t="s">
        <v>49</v>
      </c>
    </row>
    <row r="18" spans="2:2" ht="45" x14ac:dyDescent="0.25">
      <c r="B18" s="5" t="s">
        <v>9</v>
      </c>
    </row>
    <row r="19" spans="2:2" ht="75" x14ac:dyDescent="0.25">
      <c r="B19" s="5" t="s">
        <v>10</v>
      </c>
    </row>
    <row r="20" spans="2:2" ht="45" x14ac:dyDescent="0.25">
      <c r="B20" s="5" t="s">
        <v>11</v>
      </c>
    </row>
    <row r="21" spans="2:2" ht="30" x14ac:dyDescent="0.25">
      <c r="B21" s="5" t="s">
        <v>12</v>
      </c>
    </row>
    <row r="23" spans="2:2" ht="60" x14ac:dyDescent="0.25">
      <c r="B23" s="5" t="s">
        <v>30</v>
      </c>
    </row>
  </sheetData>
  <sheetProtection algorithmName="SHA-512" hashValue="PhmmNIdwPTzb9C2xmpjwf3gqY4BIM1NO5CJmMmUl8eHONrNDJ2n9ndxmPOzBnD1gBhrL+M5mJUadzxSTkgoNlQ==" saltValue="IG7PbjOd46Fvx0DFZXWuxA==" spinCount="100000" sheet="1" objects="1" scenarios="1" select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13"/>
  <sheetViews>
    <sheetView workbookViewId="0">
      <selection activeCell="H10" sqref="H10"/>
    </sheetView>
  </sheetViews>
  <sheetFormatPr defaultRowHeight="15" x14ac:dyDescent="0.25"/>
  <cols>
    <col min="2" max="2" width="6.28515625" customWidth="1"/>
    <col min="3" max="3" width="46" style="2" customWidth="1"/>
    <col min="4" max="4" width="13.28515625" style="7" customWidth="1"/>
    <col min="5" max="5" width="13.5703125" style="7" customWidth="1"/>
    <col min="6" max="6" width="13.42578125" style="7" customWidth="1"/>
    <col min="7" max="8" width="14.42578125" style="7" customWidth="1"/>
    <col min="9" max="9" width="14.42578125" customWidth="1"/>
  </cols>
  <sheetData>
    <row r="2" spans="2:8" ht="18.75" customHeight="1" x14ac:dyDescent="0.3">
      <c r="B2" s="38" t="s">
        <v>1</v>
      </c>
      <c r="C2" s="38"/>
      <c r="D2" s="38"/>
      <c r="E2" s="38"/>
      <c r="F2" s="38"/>
      <c r="G2" s="38"/>
      <c r="H2" s="38"/>
    </row>
    <row r="3" spans="2:8" ht="18.75" customHeight="1" x14ac:dyDescent="0.3">
      <c r="B3" s="38" t="s">
        <v>13</v>
      </c>
      <c r="C3" s="38"/>
      <c r="D3" s="38"/>
      <c r="E3" s="38"/>
      <c r="F3" s="38"/>
      <c r="G3" s="38"/>
      <c r="H3" s="38"/>
    </row>
    <row r="4" spans="2:8" ht="18.75" customHeight="1" x14ac:dyDescent="0.3">
      <c r="B4" s="38" t="s">
        <v>14</v>
      </c>
      <c r="C4" s="38"/>
      <c r="D4" s="38"/>
      <c r="E4" s="38"/>
      <c r="F4" s="38"/>
      <c r="G4" s="38"/>
      <c r="H4" s="38"/>
    </row>
    <row r="6" spans="2:8" ht="120" customHeight="1" x14ac:dyDescent="0.25">
      <c r="B6" s="34" t="s">
        <v>59</v>
      </c>
      <c r="C6" s="35"/>
      <c r="D6" s="35"/>
      <c r="E6" s="35"/>
      <c r="F6" s="35"/>
      <c r="G6" s="35"/>
      <c r="H6" s="35"/>
    </row>
    <row r="8" spans="2:8" ht="15" customHeight="1" x14ac:dyDescent="0.25">
      <c r="B8" s="37"/>
      <c r="C8" s="37"/>
      <c r="D8" s="10" t="s">
        <v>17</v>
      </c>
      <c r="E8" s="10" t="s">
        <v>18</v>
      </c>
      <c r="F8" s="10" t="s">
        <v>19</v>
      </c>
      <c r="G8" s="10" t="s">
        <v>20</v>
      </c>
      <c r="H8" s="10" t="s">
        <v>21</v>
      </c>
    </row>
    <row r="9" spans="2:8" ht="45" x14ac:dyDescent="0.25">
      <c r="B9" s="36" t="s">
        <v>16</v>
      </c>
      <c r="C9" s="36"/>
      <c r="D9" s="11" t="s">
        <v>22</v>
      </c>
      <c r="E9" s="11" t="s">
        <v>24</v>
      </c>
      <c r="F9" s="11" t="s">
        <v>25</v>
      </c>
      <c r="G9" s="11" t="s">
        <v>26</v>
      </c>
      <c r="H9" s="11" t="s">
        <v>27</v>
      </c>
    </row>
    <row r="10" spans="2:8" ht="30" x14ac:dyDescent="0.25">
      <c r="B10" s="12">
        <v>1</v>
      </c>
      <c r="C10" s="13" t="s">
        <v>28</v>
      </c>
      <c r="D10" s="32">
        <v>0</v>
      </c>
      <c r="E10" s="32">
        <v>0</v>
      </c>
      <c r="F10" s="32">
        <v>0</v>
      </c>
      <c r="G10" s="32">
        <v>0</v>
      </c>
      <c r="H10" s="32">
        <v>0</v>
      </c>
    </row>
    <row r="11" spans="2:8" ht="30.75" customHeight="1" x14ac:dyDescent="0.25">
      <c r="B11" s="12">
        <v>2</v>
      </c>
      <c r="C11" s="14" t="s">
        <v>29</v>
      </c>
      <c r="D11" s="29">
        <f>SUM(D10,E10,F10)</f>
        <v>0</v>
      </c>
      <c r="E11" s="15"/>
      <c r="F11" s="15"/>
      <c r="G11" s="15"/>
      <c r="H11" s="15"/>
    </row>
    <row r="12" spans="2:8" ht="28.15" customHeight="1" x14ac:dyDescent="0.25">
      <c r="B12" s="12">
        <v>3</v>
      </c>
      <c r="C12" s="31" t="s">
        <v>53</v>
      </c>
      <c r="D12" s="29">
        <f>SUM(G10,H10)</f>
        <v>0</v>
      </c>
      <c r="E12" s="15"/>
      <c r="F12" s="15"/>
      <c r="G12" s="15"/>
      <c r="H12" s="15"/>
    </row>
    <row r="13" spans="2:8" ht="28.9" customHeight="1" x14ac:dyDescent="0.25">
      <c r="B13" s="12">
        <v>4</v>
      </c>
      <c r="C13" s="13" t="s">
        <v>52</v>
      </c>
      <c r="D13" s="29">
        <f>SUM(D11,D12)</f>
        <v>0</v>
      </c>
      <c r="E13" s="15"/>
      <c r="F13" s="15"/>
      <c r="G13" s="15"/>
      <c r="H13" s="15"/>
    </row>
  </sheetData>
  <sheetProtection algorithmName="SHA-512" hashValue="KWFzuwdtqBETH/I+ySFiqa1/kbGcKR/TyCq54Erld4oX6EnxMu637bxhayqqtYGd79Y9p5QZcwFcXrTD5nXN2Q==" saltValue="FjzwlBvcQA0lGf+YZwzfsg==" spinCount="100000" sheet="1" objects="1" scenarios="1" selectLockedCells="1"/>
  <mergeCells count="6">
    <mergeCell ref="B6:H6"/>
    <mergeCell ref="B9:C9"/>
    <mergeCell ref="B8:C8"/>
    <mergeCell ref="B2:H2"/>
    <mergeCell ref="B3:H3"/>
    <mergeCell ref="B4:H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M14"/>
  <sheetViews>
    <sheetView workbookViewId="0">
      <selection activeCell="D10" sqref="D10"/>
    </sheetView>
  </sheetViews>
  <sheetFormatPr defaultRowHeight="15" x14ac:dyDescent="0.25"/>
  <cols>
    <col min="2" max="2" width="5.42578125" customWidth="1"/>
    <col min="3" max="3" width="29.28515625" customWidth="1"/>
    <col min="4" max="4" width="13.140625" customWidth="1"/>
    <col min="5" max="5" width="9.7109375" customWidth="1"/>
    <col min="6" max="6" width="12.7109375" customWidth="1"/>
    <col min="7" max="7" width="9.42578125" customWidth="1"/>
    <col min="8" max="8" width="12.7109375" customWidth="1"/>
    <col min="9" max="9" width="9.7109375" customWidth="1"/>
    <col min="10" max="10" width="12.7109375" customWidth="1"/>
    <col min="11" max="11" width="9.85546875" customWidth="1"/>
    <col min="12" max="12" width="13" customWidth="1"/>
    <col min="13" max="13" width="9.42578125" customWidth="1"/>
  </cols>
  <sheetData>
    <row r="2" spans="2:13" ht="18.75" x14ac:dyDescent="0.3">
      <c r="B2" s="38" t="s">
        <v>1</v>
      </c>
      <c r="C2" s="38"/>
      <c r="D2" s="38"/>
      <c r="E2" s="38"/>
      <c r="F2" s="38"/>
      <c r="G2" s="38"/>
      <c r="H2" s="38"/>
      <c r="I2" s="38"/>
      <c r="J2" s="38"/>
      <c r="K2" s="38"/>
      <c r="L2" s="38"/>
      <c r="M2" s="38"/>
    </row>
    <row r="3" spans="2:13" ht="18.75" x14ac:dyDescent="0.3">
      <c r="B3" s="38" t="s">
        <v>13</v>
      </c>
      <c r="C3" s="38"/>
      <c r="D3" s="38"/>
      <c r="E3" s="38"/>
      <c r="F3" s="38"/>
      <c r="G3" s="38"/>
      <c r="H3" s="38"/>
      <c r="I3" s="38"/>
      <c r="J3" s="38"/>
      <c r="K3" s="38"/>
      <c r="L3" s="38"/>
      <c r="M3" s="38"/>
    </row>
    <row r="4" spans="2:13" ht="18.75" x14ac:dyDescent="0.3">
      <c r="B4" s="38" t="s">
        <v>14</v>
      </c>
      <c r="C4" s="38"/>
      <c r="D4" s="38"/>
      <c r="E4" s="38"/>
      <c r="F4" s="38"/>
      <c r="G4" s="38"/>
      <c r="H4" s="38"/>
      <c r="I4" s="38"/>
      <c r="J4" s="38"/>
      <c r="K4" s="38"/>
      <c r="L4" s="38"/>
      <c r="M4" s="38"/>
    </row>
    <row r="6" spans="2:13" ht="106.5" customHeight="1" x14ac:dyDescent="0.25">
      <c r="B6" s="40" t="s">
        <v>60</v>
      </c>
      <c r="C6" s="41"/>
      <c r="D6" s="41"/>
      <c r="E6" s="41"/>
      <c r="F6" s="41"/>
      <c r="G6" s="41"/>
      <c r="H6" s="41"/>
      <c r="I6" s="41"/>
      <c r="J6" s="41"/>
      <c r="K6" s="41"/>
      <c r="L6" s="41"/>
      <c r="M6" s="41"/>
    </row>
    <row r="8" spans="2:13" x14ac:dyDescent="0.25">
      <c r="B8" s="17"/>
      <c r="C8" s="18"/>
      <c r="D8" s="42" t="s">
        <v>23</v>
      </c>
      <c r="E8" s="42"/>
      <c r="F8" s="42" t="s">
        <v>32</v>
      </c>
      <c r="G8" s="42"/>
      <c r="H8" s="42" t="s">
        <v>33</v>
      </c>
      <c r="I8" s="42"/>
      <c r="J8" s="42" t="s">
        <v>34</v>
      </c>
      <c r="K8" s="42"/>
      <c r="L8" s="42" t="s">
        <v>35</v>
      </c>
      <c r="M8" s="42"/>
    </row>
    <row r="9" spans="2:13" ht="60" x14ac:dyDescent="0.25">
      <c r="B9" s="19"/>
      <c r="C9" s="20" t="s">
        <v>31</v>
      </c>
      <c r="D9" s="21" t="s">
        <v>36</v>
      </c>
      <c r="E9" s="21" t="s">
        <v>37</v>
      </c>
      <c r="F9" s="21" t="s">
        <v>36</v>
      </c>
      <c r="G9" s="21" t="s">
        <v>37</v>
      </c>
      <c r="H9" s="21" t="s">
        <v>36</v>
      </c>
      <c r="I9" s="21" t="s">
        <v>37</v>
      </c>
      <c r="J9" s="21" t="s">
        <v>36</v>
      </c>
      <c r="K9" s="21" t="s">
        <v>37</v>
      </c>
      <c r="L9" s="21" t="s">
        <v>36</v>
      </c>
      <c r="M9" s="21" t="s">
        <v>37</v>
      </c>
    </row>
    <row r="10" spans="2:13" ht="30.75" customHeight="1" x14ac:dyDescent="0.25">
      <c r="B10" s="8">
        <v>1</v>
      </c>
      <c r="C10" s="22" t="s">
        <v>38</v>
      </c>
      <c r="D10" s="33">
        <v>0</v>
      </c>
      <c r="E10" s="22">
        <v>200</v>
      </c>
      <c r="F10" s="33">
        <v>0</v>
      </c>
      <c r="G10" s="22">
        <v>200</v>
      </c>
      <c r="H10" s="33">
        <v>0</v>
      </c>
      <c r="I10" s="22">
        <v>200</v>
      </c>
      <c r="J10" s="33">
        <v>0</v>
      </c>
      <c r="K10" s="22">
        <v>200</v>
      </c>
      <c r="L10" s="33">
        <v>0</v>
      </c>
      <c r="M10" s="22">
        <v>200</v>
      </c>
    </row>
    <row r="11" spans="2:13" ht="29.25" customHeight="1" x14ac:dyDescent="0.25">
      <c r="B11" s="8"/>
      <c r="C11" s="22" t="s">
        <v>39</v>
      </c>
      <c r="D11" s="39">
        <f>PRODUCT(E10,D10)</f>
        <v>0</v>
      </c>
      <c r="E11" s="39"/>
      <c r="F11" s="39">
        <f>PRODUCT(F10,G10)</f>
        <v>0</v>
      </c>
      <c r="G11" s="39"/>
      <c r="H11" s="39">
        <f>PRODUCT(H10,I10)</f>
        <v>0</v>
      </c>
      <c r="I11" s="39"/>
      <c r="J11" s="39">
        <f>PRODUCT(J10,K10)</f>
        <v>0</v>
      </c>
      <c r="K11" s="39"/>
      <c r="L11" s="39">
        <f>PRODUCT(L10,M10)</f>
        <v>0</v>
      </c>
      <c r="M11" s="39"/>
    </row>
    <row r="12" spans="2:13" ht="30" x14ac:dyDescent="0.25">
      <c r="B12" s="8"/>
      <c r="C12" s="24" t="s">
        <v>40</v>
      </c>
      <c r="D12" s="39">
        <f>SUM(D11:F11:H11:J11:L11)</f>
        <v>0</v>
      </c>
      <c r="E12" s="39"/>
      <c r="F12" s="39"/>
      <c r="G12" s="25"/>
      <c r="H12" s="25"/>
      <c r="I12" s="25"/>
      <c r="J12" s="25"/>
      <c r="K12" s="25"/>
      <c r="L12" s="25"/>
      <c r="M12" s="25"/>
    </row>
    <row r="13" spans="2:13" x14ac:dyDescent="0.25">
      <c r="C13" s="9"/>
      <c r="D13" s="9"/>
      <c r="E13" s="9"/>
      <c r="F13" s="9"/>
      <c r="G13" s="9"/>
      <c r="H13" s="9"/>
      <c r="I13" s="9"/>
      <c r="J13" s="9"/>
      <c r="K13" s="9"/>
      <c r="L13" s="9"/>
      <c r="M13" s="9"/>
    </row>
    <row r="14" spans="2:13" x14ac:dyDescent="0.25">
      <c r="C14" s="9"/>
      <c r="D14" s="9"/>
      <c r="E14" s="9"/>
      <c r="F14" s="9"/>
      <c r="G14" s="9"/>
      <c r="H14" s="9"/>
      <c r="I14" s="9"/>
      <c r="J14" s="9"/>
      <c r="K14" s="9"/>
      <c r="L14" s="9"/>
      <c r="M14" s="9"/>
    </row>
  </sheetData>
  <sheetProtection algorithmName="SHA-512" hashValue="JRiRa91/oaPQ5dlFS26RckfO96kG3ooxhISza8K1ztFMAx4et2fmHLDxZj6dSGVsS2C8oLosHgDjVLvcnrhVFw==" saltValue="25O84aP8nSuDsZKzfKyrZQ==" spinCount="100000" sheet="1" objects="1" scenarios="1" selectLockedCells="1"/>
  <mergeCells count="15">
    <mergeCell ref="D12:F12"/>
    <mergeCell ref="B6:M6"/>
    <mergeCell ref="B2:M2"/>
    <mergeCell ref="B3:M3"/>
    <mergeCell ref="B4:M4"/>
    <mergeCell ref="D8:E8"/>
    <mergeCell ref="F8:G8"/>
    <mergeCell ref="H8:I8"/>
    <mergeCell ref="J8:K8"/>
    <mergeCell ref="L8:M8"/>
    <mergeCell ref="D11:E11"/>
    <mergeCell ref="F11:G11"/>
    <mergeCell ref="H11:I11"/>
    <mergeCell ref="J11:K11"/>
    <mergeCell ref="L11:M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27"/>
  <sheetViews>
    <sheetView workbookViewId="0">
      <selection activeCell="B22" sqref="B22:E22"/>
    </sheetView>
  </sheetViews>
  <sheetFormatPr defaultRowHeight="15" x14ac:dyDescent="0.25"/>
  <cols>
    <col min="2" max="2" width="5" customWidth="1"/>
    <col min="3" max="3" width="27.7109375" customWidth="1"/>
    <col min="4" max="4" width="22.5703125" customWidth="1"/>
    <col min="5" max="5" width="23" customWidth="1"/>
    <col min="6" max="6" width="22.28515625" customWidth="1"/>
  </cols>
  <sheetData>
    <row r="2" spans="2:6" ht="18.75" x14ac:dyDescent="0.3">
      <c r="B2" s="38" t="s">
        <v>1</v>
      </c>
      <c r="C2" s="38"/>
      <c r="D2" s="38"/>
      <c r="E2" s="38"/>
    </row>
    <row r="3" spans="2:6" ht="18.75" x14ac:dyDescent="0.3">
      <c r="B3" s="38" t="s">
        <v>13</v>
      </c>
      <c r="C3" s="38"/>
      <c r="D3" s="38"/>
      <c r="E3" s="38"/>
    </row>
    <row r="4" spans="2:6" ht="18.75" x14ac:dyDescent="0.3">
      <c r="B4" s="38" t="s">
        <v>14</v>
      </c>
      <c r="C4" s="38"/>
      <c r="D4" s="38"/>
      <c r="E4" s="38"/>
    </row>
    <row r="6" spans="2:6" x14ac:dyDescent="0.25">
      <c r="B6" s="49"/>
      <c r="C6" s="50"/>
      <c r="D6" s="50"/>
      <c r="E6" s="50"/>
      <c r="F6" s="51"/>
    </row>
    <row r="7" spans="2:6" ht="45" x14ac:dyDescent="0.25">
      <c r="B7" s="26"/>
      <c r="C7" s="27" t="s">
        <v>41</v>
      </c>
      <c r="D7" s="27" t="s">
        <v>42</v>
      </c>
      <c r="E7" s="27" t="s">
        <v>51</v>
      </c>
      <c r="F7" s="27" t="s">
        <v>54</v>
      </c>
    </row>
    <row r="8" spans="2:6" ht="33.75" customHeight="1" x14ac:dyDescent="0.25">
      <c r="B8" s="23">
        <v>1</v>
      </c>
      <c r="C8" s="28">
        <f>BaseYearsTotal</f>
        <v>0</v>
      </c>
      <c r="D8" s="28">
        <f>TOTAL_OPTION_YEARS</f>
        <v>0</v>
      </c>
      <c r="E8" s="28">
        <f>(TOTAL_WORK_ORDERS)</f>
        <v>0</v>
      </c>
      <c r="F8" s="25"/>
    </row>
    <row r="9" spans="2:6" ht="46.5" customHeight="1" x14ac:dyDescent="0.25">
      <c r="B9" s="23">
        <v>2</v>
      </c>
      <c r="C9" s="52" t="s">
        <v>47</v>
      </c>
      <c r="D9" s="53"/>
      <c r="E9" s="54"/>
      <c r="F9" s="30">
        <f>SUM(C8,D8,E8)</f>
        <v>0</v>
      </c>
    </row>
    <row r="11" spans="2:6" x14ac:dyDescent="0.25">
      <c r="B11" s="48" t="s">
        <v>43</v>
      </c>
      <c r="C11" s="48"/>
      <c r="D11" s="16"/>
      <c r="E11" s="16"/>
    </row>
    <row r="12" spans="2:6" ht="34.15" customHeight="1" x14ac:dyDescent="0.25">
      <c r="B12" s="45"/>
      <c r="C12" s="45"/>
      <c r="D12" s="45"/>
      <c r="E12" s="45"/>
    </row>
    <row r="13" spans="2:6" x14ac:dyDescent="0.25">
      <c r="B13" s="43" t="s">
        <v>44</v>
      </c>
      <c r="C13" s="43"/>
      <c r="D13" s="43"/>
      <c r="E13" s="43"/>
    </row>
    <row r="14" spans="2:6" ht="35.450000000000003" customHeight="1" x14ac:dyDescent="0.25">
      <c r="B14" s="46"/>
      <c r="C14" s="46"/>
      <c r="D14" s="46"/>
      <c r="E14" s="46"/>
    </row>
    <row r="15" spans="2:6" x14ac:dyDescent="0.25">
      <c r="B15" s="43" t="s">
        <v>48</v>
      </c>
      <c r="C15" s="43"/>
      <c r="D15" s="43"/>
      <c r="E15" s="43"/>
    </row>
    <row r="16" spans="2:6" ht="34.15" customHeight="1" x14ac:dyDescent="0.25">
      <c r="B16" s="45"/>
      <c r="C16" s="45"/>
      <c r="D16" s="45"/>
      <c r="E16" s="45"/>
    </row>
    <row r="17" spans="2:5" ht="13.9" customHeight="1" x14ac:dyDescent="0.25">
      <c r="B17" s="43" t="s">
        <v>58</v>
      </c>
      <c r="C17" s="44"/>
      <c r="D17" s="44"/>
      <c r="E17" s="44"/>
    </row>
    <row r="18" spans="2:5" ht="33.6" customHeight="1" x14ac:dyDescent="0.25">
      <c r="B18" s="47"/>
      <c r="C18" s="47"/>
      <c r="D18" s="47"/>
      <c r="E18" s="47"/>
    </row>
    <row r="19" spans="2:5" x14ac:dyDescent="0.25">
      <c r="B19" s="43" t="s">
        <v>55</v>
      </c>
      <c r="C19" s="43"/>
      <c r="D19" s="43"/>
      <c r="E19" s="43"/>
    </row>
    <row r="20" spans="2:5" ht="32.450000000000003" customHeight="1" x14ac:dyDescent="0.25">
      <c r="B20" s="45"/>
      <c r="C20" s="45"/>
      <c r="D20" s="45"/>
      <c r="E20" s="45"/>
    </row>
    <row r="21" spans="2:5" ht="14.45" customHeight="1" x14ac:dyDescent="0.25">
      <c r="B21" s="43" t="s">
        <v>56</v>
      </c>
      <c r="C21" s="44"/>
      <c r="D21" s="44"/>
      <c r="E21" s="44"/>
    </row>
    <row r="22" spans="2:5" ht="33.6" customHeight="1" x14ac:dyDescent="0.25">
      <c r="B22" s="47"/>
      <c r="C22" s="47"/>
      <c r="D22" s="47"/>
      <c r="E22" s="47"/>
    </row>
    <row r="23" spans="2:5" ht="15" customHeight="1" x14ac:dyDescent="0.25">
      <c r="B23" s="43" t="s">
        <v>57</v>
      </c>
      <c r="C23" s="44"/>
      <c r="D23" s="44"/>
      <c r="E23" s="44"/>
    </row>
    <row r="24" spans="2:5" ht="33.6" customHeight="1" x14ac:dyDescent="0.25">
      <c r="B24" s="47"/>
      <c r="C24" s="47"/>
      <c r="D24" s="47"/>
      <c r="E24" s="47"/>
    </row>
    <row r="25" spans="2:5" x14ac:dyDescent="0.25">
      <c r="B25" s="43" t="s">
        <v>45</v>
      </c>
      <c r="C25" s="43"/>
      <c r="D25" s="43"/>
      <c r="E25" s="43"/>
    </row>
    <row r="26" spans="2:5" ht="34.9" customHeight="1" x14ac:dyDescent="0.25">
      <c r="B26" s="45"/>
      <c r="C26" s="45"/>
      <c r="D26" s="45"/>
      <c r="E26" s="45"/>
    </row>
    <row r="27" spans="2:5" x14ac:dyDescent="0.25">
      <c r="B27" s="43" t="s">
        <v>46</v>
      </c>
      <c r="C27" s="44"/>
      <c r="D27" s="44"/>
      <c r="E27" s="44"/>
    </row>
  </sheetData>
  <sheetProtection algorithmName="SHA-512" hashValue="pJiFFwNsJeP3RSbP1o9/sv6c9HPeYv5BPMHVtchHqUN6XDa6Rft0EjaP6BkOKT91Jvry7DNdI0qL7NI/TXygAg==" saltValue="nIj/6UhWPLKgA0Y63KKTZQ==" spinCount="100000" sheet="1" objects="1" scenarios="1" selectLockedCells="1"/>
  <mergeCells count="22">
    <mergeCell ref="B18:E18"/>
    <mergeCell ref="B15:E15"/>
    <mergeCell ref="B13:E13"/>
    <mergeCell ref="B6:F6"/>
    <mergeCell ref="C9:E9"/>
    <mergeCell ref="B17:E17"/>
    <mergeCell ref="B2:E2"/>
    <mergeCell ref="B3:E3"/>
    <mergeCell ref="B4:E4"/>
    <mergeCell ref="B27:E27"/>
    <mergeCell ref="B26:E26"/>
    <mergeCell ref="B14:E14"/>
    <mergeCell ref="B12:E12"/>
    <mergeCell ref="B16:E16"/>
    <mergeCell ref="B25:E25"/>
    <mergeCell ref="B20:E20"/>
    <mergeCell ref="B23:E23"/>
    <mergeCell ref="B24:E24"/>
    <mergeCell ref="B21:E21"/>
    <mergeCell ref="B22:E22"/>
    <mergeCell ref="B11:C11"/>
    <mergeCell ref="B19:E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Instructions</vt:lpstr>
      <vt:lpstr>Base and Option Years</vt:lpstr>
      <vt:lpstr>Work Orders</vt:lpstr>
      <vt:lpstr>Combined</vt:lpstr>
      <vt:lpstr>Instructions!_Toc488067026</vt:lpstr>
      <vt:lpstr>BaseYears</vt:lpstr>
      <vt:lpstr>BaseYearsTotal</vt:lpstr>
      <vt:lpstr>GrandTotal</vt:lpstr>
      <vt:lpstr>OptionYears</vt:lpstr>
      <vt:lpstr>TOTAL_EVALUATED_PRICE_INCLUDING_OPTION_YEARS</vt:lpstr>
      <vt:lpstr>TOTAL_OPTION_YEARS</vt:lpstr>
      <vt:lpstr>TOTAL_WORK_ORDERS</vt:lpstr>
      <vt:lpstr>TotalBaseAndOptionYears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ThorStraten</dc:creator>
  <cp:lastModifiedBy>Henry ThorStraten</cp:lastModifiedBy>
  <dcterms:created xsi:type="dcterms:W3CDTF">2023-12-11T16:10:22Z</dcterms:created>
  <dcterms:modified xsi:type="dcterms:W3CDTF">2025-08-18T13:35:14Z</dcterms:modified>
</cp:coreProperties>
</file>